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Servidor!$A$1:$S$41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40" i="5" l="1"/>
  <c r="F39" i="5" l="1"/>
  <c r="F38" i="5"/>
  <c r="F36" i="5"/>
  <c r="F24" i="5"/>
  <c r="F16" i="5" l="1"/>
  <c r="F25" i="5"/>
  <c r="F22" i="5"/>
  <c r="F28" i="5"/>
  <c r="F27" i="5"/>
  <c r="F26" i="5"/>
  <c r="F23" i="5"/>
  <c r="F21" i="5"/>
  <c r="F20" i="5"/>
  <c r="F17" i="5"/>
  <c r="F35" i="5"/>
  <c r="F34" i="5"/>
  <c r="F33" i="5"/>
  <c r="F32" i="5"/>
  <c r="F31" i="5"/>
  <c r="F30" i="5"/>
  <c r="F29" i="5"/>
  <c r="F19" i="5"/>
  <c r="F10" i="5"/>
  <c r="F9" i="5"/>
  <c r="F11" i="5"/>
  <c r="F12" i="5"/>
  <c r="F13" i="5"/>
  <c r="F14" i="5"/>
  <c r="F15" i="5"/>
  <c r="F18" i="5"/>
  <c r="F37" i="5"/>
  <c r="F41" i="5"/>
</calcChain>
</file>

<file path=xl/sharedStrings.xml><?xml version="1.0" encoding="utf-8"?>
<sst xmlns="http://schemas.openxmlformats.org/spreadsheetml/2006/main" count="295" uniqueCount="77">
  <si>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</si>
  <si>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</si>
  <si>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</si>
  <si>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</si>
  <si>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</si>
  <si>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</si>
  <si>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</si>
  <si>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</si>
  <si>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</si>
  <si>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</si>
  <si>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</si>
  <si>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</si>
  <si>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</si>
  <si>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</si>
  <si>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</si>
  <si>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</si>
  <si>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</si>
  <si>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</si>
  <si>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</si>
  <si>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</si>
  <si>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</si>
  <si>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</si>
  <si>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</si>
  <si>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</si>
  <si>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</si>
  <si>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Controlar o serviço de transporte coletivo dos servidores.</t>
  </si>
  <si>
    <t xml:space="preserve"> Encaminhar veículos para os serviços mecânicos, de borracharia e para lavagem.</t>
  </si>
  <si>
    <t>Distribuir os motoristas por horários e escalas</t>
  </si>
  <si>
    <t xml:space="preserve">Registrar os pedidos de manutenção dos veículos no SAC, ramal 8080. </t>
  </si>
  <si>
    <t>Substituir veículo de gabinete por veículo reserva.</t>
  </si>
  <si>
    <t xml:space="preserve">Gerenciar a central de atendimento de veículos. </t>
  </si>
  <si>
    <t xml:space="preserve">Planejar a utilização de veículos e distribuição dos motoristas em atividades especiais promovidas no Tribunal. </t>
  </si>
  <si>
    <t>Fazer o agendamento dos atendimentos programados para o plantão.</t>
  </si>
  <si>
    <t>Alto</t>
  </si>
  <si>
    <t>Médio</t>
  </si>
  <si>
    <t>Baixo</t>
  </si>
  <si>
    <t>Acompanhar e solucionar questões do sistema MOVA (táxi por aplicativo contratado pelo STJ)</t>
  </si>
  <si>
    <t>Fiscalizar o recolhimento diário dos veículos às garagens do STJ</t>
  </si>
  <si>
    <t>Fiscalizar o cumprimento da escala/horários dos motoristas/supervisores</t>
  </si>
  <si>
    <t>Providenciar o abastecimento dos veículos</t>
  </si>
  <si>
    <t>Atender as solicitações de transporte/disponibilização de veículo pelo SAC  e pela caixa corporativa de e-mail da unidade.</t>
  </si>
  <si>
    <t>Registrar as movimentações dos veículos no sistema GST (saída e chegada)  com os dados do solicitante, veículo, motorista, itinerário, quilometragem e horário</t>
  </si>
  <si>
    <t>Cuidados relativos a manutenção dos veículos</t>
  </si>
  <si>
    <t xml:space="preserve">Atendimento às necessidades de transporte </t>
  </si>
  <si>
    <t>Registrar diáriamente a lotação do transporte coletivo nas linhas STJ/rodoviária</t>
  </si>
  <si>
    <t>Planejar  consumo anual de material de escritório</t>
  </si>
  <si>
    <t>Acompanhar os registros/ocorrências da ata do plantão da Seção de Transporte</t>
  </si>
  <si>
    <t xml:space="preserve">Solicitar material de escritório </t>
  </si>
  <si>
    <t>Providênciar o reparo/aquisição de máquinas e equipamentos do box de lavagem</t>
  </si>
  <si>
    <t>Planejar anualmente o quantitativo de materiais destinados à lavagem de veículos</t>
  </si>
  <si>
    <t>Encaminha ofício a empresa contratada (no caso de motorista terceirizado) juntamente com o boleto para que seja efetuado o pagamento e descontado do prestador.</t>
  </si>
  <si>
    <t>Vistoriar diariamente os veículos com carga patrimonial na Seção de transporte. Quilometragem, combustível, pintura e estado geral do veículo.</t>
  </si>
  <si>
    <t>Atendimento do plantão</t>
  </si>
  <si>
    <t>Faz o atendimento de solicitações agendadas ou não, durante 24 horas nos finais de semana e feriados, assim como no período das 19 horas às 7 horas da manhã de segunda a sexta-feira, dos gabinetes e demais áreas.</t>
  </si>
  <si>
    <t xml:space="preserve">Word </t>
  </si>
  <si>
    <t>Excel</t>
  </si>
  <si>
    <t>SEI</t>
  </si>
  <si>
    <t>Teams</t>
  </si>
  <si>
    <t>Sistemas comerciais</t>
  </si>
  <si>
    <t>Sistemas internos</t>
  </si>
  <si>
    <t>Atender ligações, nos diversos ramais, em assuntos inerentes aos atendimentos.</t>
  </si>
  <si>
    <t>Administra</t>
  </si>
  <si>
    <t>MOVA</t>
  </si>
  <si>
    <t>SEÇÃO DE TRANSPORTE</t>
  </si>
  <si>
    <t xml:space="preserve">Recebe os agendamentos listados pelos servidores da Seção de Transporte e que contém solicitações de serviço de transporte para atendimento fora do horário de expediente do Tribunal ou nos finais de semana e feriados para atendimentos aos ministros.  </t>
  </si>
  <si>
    <t>Fiscalizar o cumprimento da escala/horários dos lavadores de veículos.</t>
  </si>
  <si>
    <t>Solicitar mensalmente os materiais destinados à lavagem de veículos.</t>
  </si>
  <si>
    <t>Fiscalizar a realização dos serviços no box de lavagem.</t>
  </si>
  <si>
    <t>Encaminhar veículos para lavagem limpeza/higienização interna.</t>
  </si>
  <si>
    <t>Gerenciar estoque de materiais de limpeza automotivo.</t>
  </si>
  <si>
    <t>Pagamento de infrações de trânsito e de reparos</t>
  </si>
  <si>
    <t>Instruir os processos relativos à multa e de reparo de veículos. Se o condutor for servidor poderá ser providenciado o desconto do valor na folha de pagamento, com a remessa dos autos à Secretaria de Gestão de Processos.</t>
  </si>
  <si>
    <t>Sistema Gestor de Transporte</t>
  </si>
  <si>
    <t>Registrar na Ata eletrônica do plantão da Seção de Transporte, além dos atendimentos agendados,  dados referentes à(s) nova(s) solicitação(ões).</t>
  </si>
  <si>
    <t xml:space="preserve">Anotar, em caso de atendimento a ministro, nome e telefone de contato com o plantonista do Embarque que irá embarcar ou desembarcar o ministro no aeroporto.
</t>
  </si>
  <si>
    <t>Distribuir veículos para uso (atendimento às necessidades de transporte)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</si>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</sst>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zoomScale="50" zoomScaleNormal="50" workbookViewId="0">
      <selection activeCell="H38" sqref="H38"/>
    </sheetView>
  </sheetViews>
  <sheetFormatPr defaultColWidth="9.1796875" defaultRowHeight="21" x14ac:dyDescent="0.5"/>
  <cols>
    <col min="1" max="1" width="52.1796875" style="7" customWidth="1"/>
    <col min="2" max="2" width="80.54296875" style="8" customWidth="1"/>
    <col min="3" max="3" width="7" style="1" customWidth="1"/>
    <col min="4" max="4" width="9.453125" style="1" customWidth="1"/>
    <col min="5" max="5" width="9.1796875" style="2" customWidth="1"/>
    <col min="6" max="6" width="11.7265625" style="22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3" bestFit="1" customWidth="1"/>
    <col min="12" max="12" width="4.7265625" style="13" customWidth="1"/>
    <col min="13" max="16" width="4.7265625" style="13" bestFit="1" customWidth="1"/>
    <col min="17" max="19" width="4.7265625" style="3" bestFit="1" customWidth="1"/>
    <col min="20" max="20" width="5" style="3" customWidth="1"/>
    <col min="21" max="21" width="5.1796875" style="3" customWidth="1"/>
    <col min="22" max="22" width="4.7265625" style="3" customWidth="1"/>
    <col min="23" max="23" width="6.1796875" style="3" customWidth="1"/>
    <col min="24" max="25" width="5.453125" style="3" customWidth="1"/>
    <col min="26" max="26" width="6.1796875" style="3" customWidth="1"/>
    <col min="27" max="16384" width="9.1796875" style="4"/>
  </cols>
  <sheetData>
    <row r="1" spans="1:26" ht="15" customHeight="1" x14ac:dyDescent="0.45">
      <c r="A1" s="24" t="s">
        <v>7</v>
      </c>
      <c r="B1" s="23" t="s">
        <v>63</v>
      </c>
      <c r="K1" s="3"/>
      <c r="L1" s="3"/>
      <c r="M1" s="3"/>
      <c r="N1" s="3"/>
      <c r="O1" s="3"/>
      <c r="P1" s="3"/>
    </row>
    <row r="2" spans="1:26" ht="10" customHeight="1" x14ac:dyDescent="0.5">
      <c r="A2" s="5"/>
      <c r="B2" s="6"/>
      <c r="K2" s="3"/>
      <c r="L2" s="3"/>
      <c r="M2" s="3"/>
      <c r="N2" s="3"/>
      <c r="O2" s="3"/>
      <c r="P2" s="3"/>
    </row>
    <row r="3" spans="1:26" ht="68.25" customHeight="1" x14ac:dyDescent="0.5">
      <c r="A3" s="14"/>
      <c r="B3" s="15"/>
      <c r="C3" s="16"/>
      <c r="D3" s="32" t="s">
        <v>4</v>
      </c>
      <c r="E3" s="33"/>
      <c r="F3" s="34"/>
      <c r="G3" s="41" t="s">
        <v>8</v>
      </c>
      <c r="H3" s="42"/>
      <c r="I3" s="42"/>
      <c r="J3" s="43"/>
      <c r="K3" s="17"/>
      <c r="L3" s="18"/>
      <c r="M3" s="18"/>
      <c r="N3" s="18"/>
      <c r="O3" s="18"/>
      <c r="P3" s="18"/>
      <c r="Q3" s="18"/>
      <c r="R3" s="18"/>
      <c r="S3" s="18"/>
      <c r="T3" s="30" t="s">
        <v>6</v>
      </c>
      <c r="U3" s="30"/>
      <c r="V3" s="30"/>
      <c r="W3" s="30"/>
      <c r="X3" s="30"/>
      <c r="Y3" s="30"/>
      <c r="Z3" s="31"/>
    </row>
    <row r="4" spans="1:26" ht="35.25" customHeight="1" x14ac:dyDescent="0.5">
      <c r="A4" s="14"/>
      <c r="B4" s="15"/>
      <c r="C4" s="16"/>
      <c r="D4" s="35"/>
      <c r="E4" s="36"/>
      <c r="F4" s="37"/>
      <c r="G4" s="44" t="s">
        <v>20</v>
      </c>
      <c r="H4" s="45"/>
      <c r="I4" s="45"/>
      <c r="J4" s="46"/>
      <c r="K4" s="47" t="s">
        <v>9</v>
      </c>
      <c r="L4" s="48"/>
      <c r="M4" s="48"/>
      <c r="N4" s="48"/>
      <c r="O4" s="48"/>
      <c r="P4" s="48"/>
      <c r="Q4" s="48"/>
      <c r="R4" s="48"/>
      <c r="S4" s="49"/>
      <c r="T4" s="47" t="s">
        <v>58</v>
      </c>
      <c r="U4" s="48"/>
      <c r="V4" s="49"/>
      <c r="W4" s="47" t="s">
        <v>59</v>
      </c>
      <c r="X4" s="48"/>
      <c r="Y4" s="48"/>
      <c r="Z4" s="49"/>
    </row>
    <row r="5" spans="1:26" ht="35.25" customHeight="1" x14ac:dyDescent="0.5">
      <c r="A5" s="14"/>
      <c r="B5" s="15"/>
      <c r="C5" s="16"/>
      <c r="D5" s="35"/>
      <c r="E5" s="36"/>
      <c r="F5" s="37"/>
      <c r="G5" s="50"/>
      <c r="H5" s="51"/>
      <c r="I5" s="51"/>
      <c r="J5" s="52"/>
      <c r="K5" s="53"/>
      <c r="L5" s="54"/>
      <c r="M5" s="54"/>
      <c r="N5" s="54"/>
      <c r="O5" s="54"/>
      <c r="P5" s="54"/>
      <c r="Q5" s="54"/>
      <c r="R5" s="54"/>
      <c r="S5" s="55"/>
      <c r="T5" s="53"/>
      <c r="U5" s="54"/>
      <c r="V5" s="55"/>
      <c r="W5" s="53"/>
      <c r="X5" s="54"/>
      <c r="Y5" s="54"/>
      <c r="Z5" s="55"/>
    </row>
    <row r="6" spans="1:26" ht="35.25" customHeight="1" x14ac:dyDescent="0.5">
      <c r="A6" s="14"/>
      <c r="B6" s="15"/>
      <c r="C6" s="16"/>
      <c r="D6" s="38"/>
      <c r="E6" s="39"/>
      <c r="F6" s="40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1"/>
      <c r="T6" s="59"/>
      <c r="U6" s="60"/>
      <c r="V6" s="61"/>
      <c r="W6" s="59"/>
      <c r="X6" s="60"/>
      <c r="Y6" s="60"/>
      <c r="Z6" s="61"/>
    </row>
    <row r="7" spans="1:26" s="9" customFormat="1" ht="270" customHeight="1" x14ac:dyDescent="0.3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62" t="s">
        <v>21</v>
      </c>
      <c r="H7" s="62" t="s">
        <v>22</v>
      </c>
      <c r="I7" s="62" t="s">
        <v>23</v>
      </c>
      <c r="J7" s="62" t="s">
        <v>24</v>
      </c>
      <c r="K7" s="63" t="s">
        <v>10</v>
      </c>
      <c r="L7" s="63" t="s">
        <v>11</v>
      </c>
      <c r="M7" s="63" t="s">
        <v>12</v>
      </c>
      <c r="N7" s="63" t="s">
        <v>13</v>
      </c>
      <c r="O7" s="63" t="s">
        <v>14</v>
      </c>
      <c r="P7" s="63" t="s">
        <v>15</v>
      </c>
      <c r="Q7" s="63" t="s">
        <v>16</v>
      </c>
      <c r="R7" s="63" t="s">
        <v>17</v>
      </c>
      <c r="S7" s="63" t="s">
        <v>18</v>
      </c>
      <c r="T7" s="64" t="s">
        <v>54</v>
      </c>
      <c r="U7" s="64" t="s">
        <v>55</v>
      </c>
      <c r="V7" s="64" t="s">
        <v>57</v>
      </c>
      <c r="W7" s="64" t="s">
        <v>56</v>
      </c>
      <c r="X7" s="64" t="s">
        <v>72</v>
      </c>
      <c r="Y7" s="64" t="s">
        <v>61</v>
      </c>
      <c r="Z7" s="64" t="s">
        <v>62</v>
      </c>
    </row>
    <row r="8" spans="1:26" s="12" customFormat="1" ht="37.5" customHeight="1" x14ac:dyDescent="0.55000000000000004">
      <c r="A8" s="29" t="s">
        <v>43</v>
      </c>
      <c r="B8" s="26" t="s">
        <v>75</v>
      </c>
      <c r="C8" s="28" t="s">
        <v>76</v>
      </c>
      <c r="D8" s="11" t="s">
        <v>33</v>
      </c>
      <c r="E8" s="11" t="s">
        <v>34</v>
      </c>
      <c r="F8" s="65">
        <f>IFERROR(IF(D8="Alto",3,IF(D8="Médio",2,IF(D8="Baixo",1,"")))+IF(E8="Alto",2,IF(E8="Médio",1,IF(E8="Baixo",0,""))),"")</f>
        <v>4</v>
      </c>
      <c r="G8" s="70"/>
      <c r="H8" s="71" t="s">
        <v>76</v>
      </c>
      <c r="I8" s="71" t="s">
        <v>76</v>
      </c>
      <c r="J8" s="70"/>
      <c r="K8" s="70"/>
      <c r="L8" s="70"/>
      <c r="M8" s="70"/>
      <c r="N8" s="70"/>
      <c r="O8" s="70"/>
      <c r="P8" s="72" t="s">
        <v>76</v>
      </c>
      <c r="Q8" s="72" t="s">
        <v>76</v>
      </c>
      <c r="R8" s="70"/>
      <c r="S8" s="70"/>
      <c r="T8" s="70"/>
      <c r="U8" s="70"/>
      <c r="V8" s="70"/>
      <c r="W8" s="70"/>
      <c r="X8" s="72" t="s">
        <v>76</v>
      </c>
      <c r="Y8" s="70"/>
      <c r="Z8" s="70"/>
    </row>
    <row r="9" spans="1:26" s="12" customFormat="1" ht="100.5" customHeight="1" x14ac:dyDescent="0.55000000000000004">
      <c r="A9" s="29"/>
      <c r="B9" s="26" t="s">
        <v>41</v>
      </c>
      <c r="C9" s="28" t="s">
        <v>76</v>
      </c>
      <c r="D9" s="11" t="s">
        <v>33</v>
      </c>
      <c r="E9" s="11" t="s">
        <v>35</v>
      </c>
      <c r="F9" s="65">
        <f t="shared" ref="F9:F41" si="0">IFERROR(IF(D9="Alto",3,IF(D9="Médio",2,IF(D9="Baixo",1,"")))+IF(E9="Alto",2,IF(E9="Médio",1,IF(E9="Baixo",0,""))),"")</f>
        <v>3</v>
      </c>
      <c r="G9" s="70"/>
      <c r="H9" s="71" t="s">
        <v>76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2" t="s">
        <v>76</v>
      </c>
      <c r="T9" s="70"/>
      <c r="U9" s="70"/>
      <c r="V9" s="70"/>
      <c r="W9" s="70"/>
      <c r="X9" s="72" t="s">
        <v>76</v>
      </c>
      <c r="Y9" s="72" t="s">
        <v>76</v>
      </c>
      <c r="Z9" s="70"/>
    </row>
    <row r="10" spans="1:26" s="12" customFormat="1" ht="37.5" customHeight="1" x14ac:dyDescent="0.55000000000000004">
      <c r="A10" s="29"/>
      <c r="B10" s="26" t="s">
        <v>25</v>
      </c>
      <c r="C10" s="28" t="s">
        <v>76</v>
      </c>
      <c r="D10" s="11" t="s">
        <v>33</v>
      </c>
      <c r="E10" s="11" t="s">
        <v>34</v>
      </c>
      <c r="F10" s="65">
        <f t="shared" si="0"/>
        <v>4</v>
      </c>
      <c r="G10" s="70"/>
      <c r="H10" s="71" t="s">
        <v>76</v>
      </c>
      <c r="I10" s="71" t="s">
        <v>76</v>
      </c>
      <c r="J10" s="70"/>
      <c r="K10" s="70"/>
      <c r="L10" s="70"/>
      <c r="M10" s="70"/>
      <c r="N10" s="70"/>
      <c r="O10" s="70"/>
      <c r="P10" s="70"/>
      <c r="Q10" s="72" t="s">
        <v>76</v>
      </c>
      <c r="R10" s="70"/>
      <c r="S10" s="72" t="s">
        <v>76</v>
      </c>
      <c r="T10" s="70"/>
      <c r="U10" s="70"/>
      <c r="V10" s="70"/>
      <c r="W10" s="70"/>
      <c r="X10" s="70"/>
      <c r="Y10" s="70"/>
      <c r="Z10" s="70"/>
    </row>
    <row r="11" spans="1:26" s="12" customFormat="1" ht="23.5" x14ac:dyDescent="0.55000000000000004">
      <c r="A11" s="29"/>
      <c r="B11" s="26" t="s">
        <v>27</v>
      </c>
      <c r="C11" s="28" t="s">
        <v>76</v>
      </c>
      <c r="D11" s="11" t="s">
        <v>34</v>
      </c>
      <c r="E11" s="11" t="s">
        <v>34</v>
      </c>
      <c r="F11" s="65">
        <f t="shared" si="0"/>
        <v>3</v>
      </c>
      <c r="G11" s="70"/>
      <c r="H11" s="70"/>
      <c r="I11" s="71" t="s">
        <v>76</v>
      </c>
      <c r="J11" s="70"/>
      <c r="K11" s="70"/>
      <c r="L11" s="70"/>
      <c r="M11" s="70"/>
      <c r="N11" s="70"/>
      <c r="O11" s="70"/>
      <c r="P11" s="70"/>
      <c r="Q11" s="72" t="s">
        <v>76</v>
      </c>
      <c r="R11" s="70"/>
      <c r="S11" s="72" t="s">
        <v>76</v>
      </c>
      <c r="T11" s="72" t="s">
        <v>76</v>
      </c>
      <c r="U11" s="72" t="s">
        <v>76</v>
      </c>
      <c r="V11" s="70"/>
      <c r="W11" s="70"/>
      <c r="X11" s="70"/>
      <c r="Y11" s="70"/>
      <c r="Z11" s="70"/>
    </row>
    <row r="12" spans="1:26" s="12" customFormat="1" ht="23.5" x14ac:dyDescent="0.55000000000000004">
      <c r="A12" s="29"/>
      <c r="B12" s="26" t="s">
        <v>30</v>
      </c>
      <c r="C12" s="28" t="s">
        <v>76</v>
      </c>
      <c r="D12" s="11" t="s">
        <v>33</v>
      </c>
      <c r="E12" s="11" t="s">
        <v>34</v>
      </c>
      <c r="F12" s="65">
        <f t="shared" si="0"/>
        <v>4</v>
      </c>
      <c r="G12" s="70"/>
      <c r="H12" s="71" t="s">
        <v>76</v>
      </c>
      <c r="I12" s="71" t="s">
        <v>76</v>
      </c>
      <c r="J12" s="71" t="s">
        <v>76</v>
      </c>
      <c r="K12" s="70"/>
      <c r="L12" s="70"/>
      <c r="M12" s="70"/>
      <c r="N12" s="72" t="s">
        <v>76</v>
      </c>
      <c r="O12" s="70"/>
      <c r="P12" s="70"/>
      <c r="Q12" s="70"/>
      <c r="R12" s="70"/>
      <c r="S12" s="72" t="s">
        <v>76</v>
      </c>
      <c r="T12" s="72" t="s">
        <v>76</v>
      </c>
      <c r="U12" s="70"/>
      <c r="V12" s="70"/>
      <c r="W12" s="72" t="s">
        <v>76</v>
      </c>
      <c r="X12" s="72" t="s">
        <v>76</v>
      </c>
      <c r="Y12" s="72" t="s">
        <v>76</v>
      </c>
      <c r="Z12" s="70"/>
    </row>
    <row r="13" spans="1:26" s="12" customFormat="1" ht="42" x14ac:dyDescent="0.55000000000000004">
      <c r="A13" s="29"/>
      <c r="B13" s="26" t="s">
        <v>40</v>
      </c>
      <c r="C13" s="28" t="s">
        <v>76</v>
      </c>
      <c r="D13" s="11" t="s">
        <v>35</v>
      </c>
      <c r="E13" s="11" t="s">
        <v>35</v>
      </c>
      <c r="F13" s="65">
        <f t="shared" si="0"/>
        <v>1</v>
      </c>
      <c r="G13" s="70"/>
      <c r="H13" s="71" t="s">
        <v>76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2" t="s">
        <v>76</v>
      </c>
      <c r="T13" s="72" t="s">
        <v>76</v>
      </c>
      <c r="U13" s="70"/>
      <c r="V13" s="70"/>
      <c r="W13" s="72" t="s">
        <v>76</v>
      </c>
      <c r="X13" s="70"/>
      <c r="Y13" s="70"/>
      <c r="Z13" s="70"/>
    </row>
    <row r="14" spans="1:26" s="12" customFormat="1" ht="42" x14ac:dyDescent="0.55000000000000004">
      <c r="A14" s="29"/>
      <c r="B14" s="26" t="s">
        <v>31</v>
      </c>
      <c r="C14" s="28" t="s">
        <v>76</v>
      </c>
      <c r="D14" s="11" t="s">
        <v>33</v>
      </c>
      <c r="E14" s="11" t="s">
        <v>34</v>
      </c>
      <c r="F14" s="65">
        <f t="shared" si="0"/>
        <v>4</v>
      </c>
      <c r="G14" s="70"/>
      <c r="H14" s="71" t="s">
        <v>76</v>
      </c>
      <c r="I14" s="71" t="s">
        <v>76</v>
      </c>
      <c r="J14" s="70"/>
      <c r="K14" s="72" t="s">
        <v>76</v>
      </c>
      <c r="L14" s="70"/>
      <c r="M14" s="70"/>
      <c r="N14" s="72" t="s">
        <v>76</v>
      </c>
      <c r="O14" s="72" t="s">
        <v>76</v>
      </c>
      <c r="P14" s="70"/>
      <c r="Q14" s="72" t="s">
        <v>76</v>
      </c>
      <c r="R14" s="70"/>
      <c r="S14" s="72" t="s">
        <v>76</v>
      </c>
      <c r="T14" s="72" t="s">
        <v>76</v>
      </c>
      <c r="U14" s="72" t="s">
        <v>76</v>
      </c>
      <c r="V14" s="70"/>
      <c r="W14" s="72" t="s">
        <v>76</v>
      </c>
      <c r="X14" s="70"/>
      <c r="Y14" s="70"/>
      <c r="Z14" s="70"/>
    </row>
    <row r="15" spans="1:26" s="12" customFormat="1" ht="47.25" customHeight="1" x14ac:dyDescent="0.55000000000000004">
      <c r="A15" s="29"/>
      <c r="B15" s="26" t="s">
        <v>32</v>
      </c>
      <c r="C15" s="28" t="s">
        <v>76</v>
      </c>
      <c r="D15" s="11" t="s">
        <v>33</v>
      </c>
      <c r="E15" s="11" t="s">
        <v>35</v>
      </c>
      <c r="F15" s="65">
        <f t="shared" si="0"/>
        <v>3</v>
      </c>
      <c r="G15" s="70"/>
      <c r="H15" s="71" t="s">
        <v>76</v>
      </c>
      <c r="I15" s="70"/>
      <c r="J15" s="70"/>
      <c r="K15" s="70"/>
      <c r="L15" s="70"/>
      <c r="M15" s="70"/>
      <c r="N15" s="70"/>
      <c r="O15" s="70"/>
      <c r="P15" s="70"/>
      <c r="Q15" s="72" t="s">
        <v>76</v>
      </c>
      <c r="R15" s="70"/>
      <c r="S15" s="70"/>
      <c r="T15" s="72" t="s">
        <v>76</v>
      </c>
      <c r="U15" s="72" t="s">
        <v>76</v>
      </c>
      <c r="V15" s="70"/>
      <c r="W15" s="72" t="s">
        <v>76</v>
      </c>
      <c r="X15" s="70"/>
      <c r="Y15" s="70"/>
      <c r="Z15" s="70"/>
    </row>
    <row r="16" spans="1:26" s="12" customFormat="1" ht="58.5" customHeight="1" x14ac:dyDescent="0.55000000000000004">
      <c r="A16" s="29"/>
      <c r="B16" s="26" t="s">
        <v>60</v>
      </c>
      <c r="C16" s="28" t="s">
        <v>76</v>
      </c>
      <c r="D16" s="11" t="s">
        <v>35</v>
      </c>
      <c r="E16" s="11" t="s">
        <v>35</v>
      </c>
      <c r="F16" s="65">
        <f t="shared" si="0"/>
        <v>1</v>
      </c>
      <c r="G16" s="70"/>
      <c r="H16" s="71" t="s">
        <v>76</v>
      </c>
      <c r="I16" s="70"/>
      <c r="J16" s="71" t="s">
        <v>76</v>
      </c>
      <c r="K16" s="70"/>
      <c r="L16" s="70"/>
      <c r="M16" s="70"/>
      <c r="N16" s="70"/>
      <c r="O16" s="70"/>
      <c r="P16" s="70"/>
      <c r="Q16" s="72" t="s">
        <v>76</v>
      </c>
      <c r="R16" s="70"/>
      <c r="S16" s="70"/>
      <c r="T16" s="70"/>
      <c r="U16" s="70"/>
      <c r="V16" s="70"/>
      <c r="W16" s="70"/>
      <c r="X16" s="70"/>
      <c r="Y16" s="70"/>
      <c r="Z16" s="70"/>
    </row>
    <row r="17" spans="1:26" s="12" customFormat="1" ht="38.25" customHeight="1" x14ac:dyDescent="0.55000000000000004">
      <c r="A17" s="29"/>
      <c r="B17" s="27" t="s">
        <v>38</v>
      </c>
      <c r="C17" s="28" t="s">
        <v>76</v>
      </c>
      <c r="D17" s="11" t="s">
        <v>33</v>
      </c>
      <c r="E17" s="11" t="s">
        <v>34</v>
      </c>
      <c r="F17" s="65">
        <f t="shared" si="0"/>
        <v>4</v>
      </c>
      <c r="G17" s="70"/>
      <c r="H17" s="71" t="s">
        <v>76</v>
      </c>
      <c r="I17" s="71" t="s">
        <v>76</v>
      </c>
      <c r="J17" s="71" t="s">
        <v>76</v>
      </c>
      <c r="K17" s="70"/>
      <c r="L17" s="70"/>
      <c r="M17" s="70"/>
      <c r="N17" s="72" t="s">
        <v>76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s="12" customFormat="1" ht="23.5" x14ac:dyDescent="0.55000000000000004">
      <c r="A18" s="29"/>
      <c r="B18" s="26" t="s">
        <v>37</v>
      </c>
      <c r="C18" s="28" t="s">
        <v>76</v>
      </c>
      <c r="D18" s="11" t="s">
        <v>35</v>
      </c>
      <c r="E18" s="11" t="s">
        <v>35</v>
      </c>
      <c r="F18" s="65">
        <f t="shared" si="0"/>
        <v>1</v>
      </c>
      <c r="G18" s="70"/>
      <c r="H18" s="71" t="s">
        <v>76</v>
      </c>
      <c r="I18" s="70"/>
      <c r="J18" s="70"/>
      <c r="K18" s="70"/>
      <c r="L18" s="70"/>
      <c r="M18" s="70"/>
      <c r="N18" s="70"/>
      <c r="O18" s="70"/>
      <c r="P18" s="70"/>
      <c r="Q18" s="72" t="s">
        <v>76</v>
      </c>
      <c r="R18" s="70"/>
      <c r="S18" s="70"/>
      <c r="T18" s="70"/>
      <c r="U18" s="70"/>
      <c r="V18" s="70"/>
      <c r="W18" s="72" t="s">
        <v>76</v>
      </c>
      <c r="X18" s="70"/>
      <c r="Y18" s="70"/>
      <c r="Z18" s="70"/>
    </row>
    <row r="19" spans="1:26" s="12" customFormat="1" ht="40.5" customHeight="1" x14ac:dyDescent="0.55000000000000004">
      <c r="A19" s="29"/>
      <c r="B19" s="26" t="s">
        <v>36</v>
      </c>
      <c r="C19" s="28" t="s">
        <v>76</v>
      </c>
      <c r="D19" s="11" t="s">
        <v>33</v>
      </c>
      <c r="E19" s="11" t="s">
        <v>34</v>
      </c>
      <c r="F19" s="65">
        <f t="shared" si="0"/>
        <v>4</v>
      </c>
      <c r="G19" s="70"/>
      <c r="H19" s="71" t="s">
        <v>76</v>
      </c>
      <c r="I19" s="71" t="s">
        <v>76</v>
      </c>
      <c r="J19" s="71" t="s">
        <v>76</v>
      </c>
      <c r="K19" s="70"/>
      <c r="L19" s="70"/>
      <c r="M19" s="70"/>
      <c r="N19" s="72" t="s">
        <v>76</v>
      </c>
      <c r="O19" s="70"/>
      <c r="P19" s="70"/>
      <c r="Q19" s="72" t="s">
        <v>76</v>
      </c>
      <c r="R19" s="70"/>
      <c r="S19" s="70"/>
      <c r="T19" s="70"/>
      <c r="U19" s="70"/>
      <c r="V19" s="70"/>
      <c r="W19" s="70"/>
      <c r="X19" s="70"/>
      <c r="Y19" s="70"/>
      <c r="Z19" s="72" t="s">
        <v>76</v>
      </c>
    </row>
    <row r="20" spans="1:26" s="12" customFormat="1" ht="40.5" customHeight="1" x14ac:dyDescent="0.55000000000000004">
      <c r="A20" s="29"/>
      <c r="B20" s="26" t="s">
        <v>44</v>
      </c>
      <c r="C20" s="28" t="s">
        <v>76</v>
      </c>
      <c r="D20" s="11" t="s">
        <v>35</v>
      </c>
      <c r="E20" s="11" t="s">
        <v>35</v>
      </c>
      <c r="F20" s="65">
        <f t="shared" si="0"/>
        <v>1</v>
      </c>
      <c r="G20" s="70"/>
      <c r="H20" s="71" t="s">
        <v>76</v>
      </c>
      <c r="I20" s="73"/>
      <c r="J20" s="73"/>
      <c r="K20" s="70"/>
      <c r="L20" s="70"/>
      <c r="M20" s="70"/>
      <c r="N20" s="70"/>
      <c r="O20" s="70"/>
      <c r="P20" s="70"/>
      <c r="Q20" s="72" t="s">
        <v>76</v>
      </c>
      <c r="R20" s="70"/>
      <c r="S20" s="70"/>
      <c r="T20" s="70"/>
      <c r="U20" s="70"/>
      <c r="V20" s="70"/>
      <c r="W20" s="70"/>
      <c r="X20" s="70"/>
      <c r="Y20" s="70"/>
      <c r="Z20" s="70"/>
    </row>
    <row r="21" spans="1:26" s="12" customFormat="1" ht="40.5" customHeight="1" x14ac:dyDescent="0.55000000000000004">
      <c r="A21" s="29"/>
      <c r="B21" s="26" t="s">
        <v>45</v>
      </c>
      <c r="C21" s="28" t="s">
        <v>76</v>
      </c>
      <c r="D21" s="11" t="s">
        <v>35</v>
      </c>
      <c r="E21" s="11" t="s">
        <v>35</v>
      </c>
      <c r="F21" s="65">
        <f t="shared" si="0"/>
        <v>1</v>
      </c>
      <c r="G21" s="70"/>
      <c r="H21" s="71" t="s">
        <v>76</v>
      </c>
      <c r="I21" s="73"/>
      <c r="J21" s="73"/>
      <c r="K21" s="70"/>
      <c r="L21" s="70"/>
      <c r="M21" s="70"/>
      <c r="N21" s="72" t="s">
        <v>76</v>
      </c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2" t="s">
        <v>76</v>
      </c>
      <c r="Z21" s="70"/>
    </row>
    <row r="22" spans="1:26" s="12" customFormat="1" ht="40.5" customHeight="1" x14ac:dyDescent="0.55000000000000004">
      <c r="A22" s="29"/>
      <c r="B22" s="26" t="s">
        <v>46</v>
      </c>
      <c r="C22" s="28" t="s">
        <v>76</v>
      </c>
      <c r="D22" s="11" t="s">
        <v>35</v>
      </c>
      <c r="E22" s="11" t="s">
        <v>35</v>
      </c>
      <c r="F22" s="65">
        <f t="shared" si="0"/>
        <v>1</v>
      </c>
      <c r="G22" s="70"/>
      <c r="H22" s="71" t="s">
        <v>76</v>
      </c>
      <c r="I22" s="73"/>
      <c r="J22" s="71" t="s">
        <v>76</v>
      </c>
      <c r="K22" s="70"/>
      <c r="L22" s="70"/>
      <c r="M22" s="70"/>
      <c r="N22" s="72" t="s">
        <v>76</v>
      </c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12" customFormat="1" ht="40.5" customHeight="1" x14ac:dyDescent="0.55000000000000004">
      <c r="A23" s="29"/>
      <c r="B23" s="26" t="s">
        <v>47</v>
      </c>
      <c r="C23" s="28" t="s">
        <v>76</v>
      </c>
      <c r="D23" s="11" t="s">
        <v>35</v>
      </c>
      <c r="E23" s="11" t="s">
        <v>35</v>
      </c>
      <c r="F23" s="65">
        <f t="shared" si="0"/>
        <v>1</v>
      </c>
      <c r="G23" s="70"/>
      <c r="H23" s="71" t="s">
        <v>76</v>
      </c>
      <c r="I23" s="73"/>
      <c r="J23" s="73"/>
      <c r="K23" s="70"/>
      <c r="L23" s="70"/>
      <c r="M23" s="70"/>
      <c r="N23" s="70"/>
      <c r="O23" s="70"/>
      <c r="P23" s="70"/>
      <c r="Q23" s="70"/>
      <c r="R23" s="70"/>
      <c r="S23" s="72" t="s">
        <v>76</v>
      </c>
      <c r="T23" s="70"/>
      <c r="U23" s="70"/>
      <c r="V23" s="70"/>
      <c r="W23" s="70"/>
      <c r="X23" s="70"/>
      <c r="Y23" s="72" t="s">
        <v>76</v>
      </c>
      <c r="Z23" s="70"/>
    </row>
    <row r="24" spans="1:26" s="12" customFormat="1" ht="40.5" customHeight="1" x14ac:dyDescent="0.55000000000000004">
      <c r="A24" s="66" t="s">
        <v>42</v>
      </c>
      <c r="B24" s="26" t="s">
        <v>51</v>
      </c>
      <c r="C24" s="10"/>
      <c r="D24" s="11" t="s">
        <v>34</v>
      </c>
      <c r="E24" s="11" t="s">
        <v>35</v>
      </c>
      <c r="F24" s="65">
        <f t="shared" si="0"/>
        <v>2</v>
      </c>
      <c r="G24" s="70"/>
      <c r="H24" s="71" t="s">
        <v>76</v>
      </c>
      <c r="I24" s="73"/>
      <c r="J24" s="73"/>
      <c r="K24" s="70"/>
      <c r="L24" s="70"/>
      <c r="M24" s="70"/>
      <c r="N24" s="70"/>
      <c r="O24" s="70"/>
      <c r="P24" s="70"/>
      <c r="Q24" s="72" t="s">
        <v>76</v>
      </c>
      <c r="R24" s="70"/>
      <c r="S24" s="73"/>
      <c r="T24" s="70"/>
      <c r="U24" s="70"/>
      <c r="V24" s="70"/>
      <c r="W24" s="70"/>
      <c r="X24" s="70"/>
      <c r="Y24" s="70"/>
      <c r="Z24" s="70"/>
    </row>
    <row r="25" spans="1:26" s="12" customFormat="1" ht="40.5" customHeight="1" x14ac:dyDescent="0.55000000000000004">
      <c r="A25" s="66"/>
      <c r="B25" s="26" t="s">
        <v>39</v>
      </c>
      <c r="C25" s="10"/>
      <c r="D25" s="11" t="s">
        <v>33</v>
      </c>
      <c r="E25" s="11" t="s">
        <v>35</v>
      </c>
      <c r="F25" s="65">
        <f t="shared" si="0"/>
        <v>3</v>
      </c>
      <c r="G25" s="70"/>
      <c r="H25" s="71" t="s">
        <v>76</v>
      </c>
      <c r="I25" s="73"/>
      <c r="J25" s="73"/>
      <c r="K25" s="70"/>
      <c r="L25" s="70"/>
      <c r="M25" s="70"/>
      <c r="N25" s="70"/>
      <c r="O25" s="70"/>
      <c r="P25" s="70"/>
      <c r="Q25" s="70"/>
      <c r="R25" s="70"/>
      <c r="S25" s="72" t="s">
        <v>76</v>
      </c>
      <c r="T25" s="70"/>
      <c r="U25" s="70"/>
      <c r="V25" s="70"/>
      <c r="W25" s="70"/>
      <c r="X25" s="70"/>
      <c r="Y25" s="70"/>
      <c r="Z25" s="70"/>
    </row>
    <row r="26" spans="1:26" s="12" customFormat="1" ht="40.5" customHeight="1" x14ac:dyDescent="0.55000000000000004">
      <c r="A26" s="66"/>
      <c r="B26" s="26" t="s">
        <v>48</v>
      </c>
      <c r="C26" s="10"/>
      <c r="D26" s="11" t="s">
        <v>33</v>
      </c>
      <c r="E26" s="11" t="s">
        <v>34</v>
      </c>
      <c r="F26" s="65">
        <f t="shared" si="0"/>
        <v>4</v>
      </c>
      <c r="G26" s="70"/>
      <c r="H26" s="71" t="s">
        <v>76</v>
      </c>
      <c r="I26" s="73"/>
      <c r="J26" s="73"/>
      <c r="K26" s="72" t="s">
        <v>76</v>
      </c>
      <c r="L26" s="70"/>
      <c r="M26" s="70"/>
      <c r="N26" s="70"/>
      <c r="O26" s="70"/>
      <c r="P26" s="70"/>
      <c r="Q26" s="70"/>
      <c r="R26" s="70"/>
      <c r="S26" s="72" t="s">
        <v>76</v>
      </c>
      <c r="T26" s="70"/>
      <c r="U26" s="70"/>
      <c r="V26" s="70"/>
      <c r="W26" s="70"/>
      <c r="X26" s="70"/>
      <c r="Y26" s="72" t="s">
        <v>76</v>
      </c>
      <c r="Z26" s="70"/>
    </row>
    <row r="27" spans="1:26" s="12" customFormat="1" ht="40.5" customHeight="1" x14ac:dyDescent="0.55000000000000004">
      <c r="A27" s="66"/>
      <c r="B27" s="26" t="s">
        <v>49</v>
      </c>
      <c r="C27" s="10"/>
      <c r="D27" s="11" t="s">
        <v>33</v>
      </c>
      <c r="E27" s="11" t="s">
        <v>34</v>
      </c>
      <c r="F27" s="65">
        <f t="shared" si="0"/>
        <v>4</v>
      </c>
      <c r="G27" s="70"/>
      <c r="H27" s="71" t="s">
        <v>76</v>
      </c>
      <c r="I27" s="73"/>
      <c r="J27" s="73"/>
      <c r="K27" s="70"/>
      <c r="L27" s="70"/>
      <c r="M27" s="70"/>
      <c r="N27" s="70"/>
      <c r="O27" s="70"/>
      <c r="P27" s="70"/>
      <c r="Q27" s="70"/>
      <c r="R27" s="70"/>
      <c r="S27" s="72" t="s">
        <v>76</v>
      </c>
      <c r="T27" s="70"/>
      <c r="U27" s="70"/>
      <c r="V27" s="70"/>
      <c r="W27" s="70"/>
      <c r="X27" s="70"/>
      <c r="Y27" s="72" t="s">
        <v>76</v>
      </c>
      <c r="Z27" s="70"/>
    </row>
    <row r="28" spans="1:26" s="12" customFormat="1" ht="40.5" customHeight="1" x14ac:dyDescent="0.55000000000000004">
      <c r="A28" s="66"/>
      <c r="B28" s="26" t="s">
        <v>66</v>
      </c>
      <c r="C28" s="10"/>
      <c r="D28" s="11" t="s">
        <v>34</v>
      </c>
      <c r="E28" s="11" t="s">
        <v>35</v>
      </c>
      <c r="F28" s="65">
        <f t="shared" si="0"/>
        <v>2</v>
      </c>
      <c r="G28" s="70"/>
      <c r="H28" s="71" t="s">
        <v>76</v>
      </c>
      <c r="I28" s="73"/>
      <c r="J28" s="73"/>
      <c r="K28" s="70"/>
      <c r="L28" s="70"/>
      <c r="M28" s="70"/>
      <c r="N28" s="70"/>
      <c r="O28" s="70"/>
      <c r="P28" s="70"/>
      <c r="Q28" s="70"/>
      <c r="R28" s="70"/>
      <c r="S28" s="72" t="s">
        <v>76</v>
      </c>
      <c r="T28" s="70"/>
      <c r="U28" s="70"/>
      <c r="V28" s="70"/>
      <c r="W28" s="70"/>
      <c r="X28" s="70"/>
      <c r="Y28" s="72" t="s">
        <v>76</v>
      </c>
      <c r="Z28" s="70"/>
    </row>
    <row r="29" spans="1:26" s="12" customFormat="1" ht="40.5" customHeight="1" x14ac:dyDescent="0.55000000000000004">
      <c r="A29" s="66"/>
      <c r="B29" s="26" t="s">
        <v>26</v>
      </c>
      <c r="C29" s="10"/>
      <c r="D29" s="11" t="s">
        <v>34</v>
      </c>
      <c r="E29" s="11" t="s">
        <v>35</v>
      </c>
      <c r="F29" s="65">
        <f t="shared" si="0"/>
        <v>2</v>
      </c>
      <c r="G29" s="70"/>
      <c r="H29" s="71" t="s">
        <v>76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2" t="s">
        <v>76</v>
      </c>
      <c r="T29" s="70"/>
      <c r="U29" s="70"/>
      <c r="V29" s="70"/>
      <c r="W29" s="70"/>
      <c r="X29" s="70"/>
      <c r="Y29" s="72" t="s">
        <v>76</v>
      </c>
      <c r="Z29" s="70"/>
    </row>
    <row r="30" spans="1:26" s="12" customFormat="1" ht="48" customHeight="1" x14ac:dyDescent="0.55000000000000004">
      <c r="A30" s="66"/>
      <c r="B30" s="26" t="s">
        <v>28</v>
      </c>
      <c r="C30" s="10"/>
      <c r="D30" s="11" t="s">
        <v>33</v>
      </c>
      <c r="E30" s="11" t="s">
        <v>35</v>
      </c>
      <c r="F30" s="65">
        <f t="shared" si="0"/>
        <v>3</v>
      </c>
      <c r="G30" s="70"/>
      <c r="H30" s="71" t="s">
        <v>76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2" t="s">
        <v>76</v>
      </c>
      <c r="T30" s="70"/>
      <c r="U30" s="70"/>
      <c r="V30" s="70"/>
      <c r="W30" s="70"/>
      <c r="X30" s="70"/>
      <c r="Y30" s="72" t="s">
        <v>76</v>
      </c>
      <c r="Z30" s="70"/>
    </row>
    <row r="31" spans="1:26" s="12" customFormat="1" ht="23.5" x14ac:dyDescent="0.55000000000000004">
      <c r="A31" s="66"/>
      <c r="B31" s="26" t="s">
        <v>29</v>
      </c>
      <c r="C31" s="10"/>
      <c r="D31" s="11" t="s">
        <v>33</v>
      </c>
      <c r="E31" s="11" t="s">
        <v>35</v>
      </c>
      <c r="F31" s="65">
        <f t="shared" si="0"/>
        <v>3</v>
      </c>
      <c r="G31" s="70"/>
      <c r="H31" s="71" t="s">
        <v>76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2" t="s">
        <v>76</v>
      </c>
      <c r="T31" s="70"/>
      <c r="U31" s="70"/>
      <c r="V31" s="70"/>
      <c r="W31" s="70"/>
      <c r="X31" s="72" t="s">
        <v>76</v>
      </c>
      <c r="Y31" s="70"/>
      <c r="Z31" s="70"/>
    </row>
    <row r="32" spans="1:26" s="12" customFormat="1" ht="23.5" x14ac:dyDescent="0.55000000000000004">
      <c r="A32" s="66"/>
      <c r="B32" s="26" t="s">
        <v>68</v>
      </c>
      <c r="C32" s="10"/>
      <c r="D32" s="11" t="s">
        <v>35</v>
      </c>
      <c r="E32" s="11" t="s">
        <v>35</v>
      </c>
      <c r="F32" s="65">
        <f t="shared" si="0"/>
        <v>1</v>
      </c>
      <c r="G32" s="70"/>
      <c r="H32" s="71" t="s">
        <v>76</v>
      </c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 t="s">
        <v>76</v>
      </c>
      <c r="T32" s="70"/>
      <c r="U32" s="70"/>
      <c r="V32" s="70"/>
      <c r="W32" s="70"/>
      <c r="X32" s="70"/>
      <c r="Y32" s="70"/>
      <c r="Z32" s="70"/>
    </row>
    <row r="33" spans="1:26" s="12" customFormat="1" ht="23.5" x14ac:dyDescent="0.55000000000000004">
      <c r="A33" s="66"/>
      <c r="B33" s="26" t="s">
        <v>67</v>
      </c>
      <c r="C33" s="10"/>
      <c r="D33" s="11" t="s">
        <v>34</v>
      </c>
      <c r="E33" s="11" t="s">
        <v>35</v>
      </c>
      <c r="F33" s="65">
        <f t="shared" si="0"/>
        <v>2</v>
      </c>
      <c r="G33" s="70"/>
      <c r="H33" s="71" t="s">
        <v>76</v>
      </c>
      <c r="I33" s="71" t="s">
        <v>76</v>
      </c>
      <c r="J33" s="71" t="s">
        <v>76</v>
      </c>
      <c r="K33" s="72" t="s">
        <v>76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s="12" customFormat="1" ht="45.75" customHeight="1" x14ac:dyDescent="0.55000000000000004">
      <c r="A34" s="66"/>
      <c r="B34" s="69" t="s">
        <v>65</v>
      </c>
      <c r="C34" s="10"/>
      <c r="D34" s="11" t="s">
        <v>34</v>
      </c>
      <c r="E34" s="11" t="s">
        <v>35</v>
      </c>
      <c r="F34" s="65">
        <f t="shared" si="0"/>
        <v>2</v>
      </c>
      <c r="G34" s="70"/>
      <c r="H34" s="71" t="s">
        <v>76</v>
      </c>
      <c r="I34" s="70"/>
      <c r="J34" s="71" t="s">
        <v>76</v>
      </c>
      <c r="K34" s="72" t="s">
        <v>76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s="12" customFormat="1" ht="23.5" x14ac:dyDescent="0.55000000000000004">
      <c r="A35" s="68"/>
      <c r="B35" s="26" t="s">
        <v>69</v>
      </c>
      <c r="C35" s="10"/>
      <c r="D35" s="11" t="s">
        <v>35</v>
      </c>
      <c r="E35" s="11" t="s">
        <v>35</v>
      </c>
      <c r="F35" s="65">
        <f t="shared" si="0"/>
        <v>1</v>
      </c>
      <c r="G35" s="70"/>
      <c r="H35" s="71" t="s">
        <v>76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2" t="s">
        <v>76</v>
      </c>
      <c r="T35" s="70"/>
      <c r="U35" s="70"/>
      <c r="V35" s="72" t="s">
        <v>76</v>
      </c>
      <c r="W35" s="70"/>
      <c r="X35" s="70"/>
      <c r="Y35" s="70"/>
      <c r="Z35" s="70"/>
    </row>
    <row r="36" spans="1:26" s="12" customFormat="1" ht="115.5" customHeight="1" x14ac:dyDescent="0.55000000000000004">
      <c r="A36" s="29" t="s">
        <v>70</v>
      </c>
      <c r="B36" s="26" t="s">
        <v>71</v>
      </c>
      <c r="C36" s="28" t="s">
        <v>76</v>
      </c>
      <c r="D36" s="11" t="s">
        <v>35</v>
      </c>
      <c r="E36" s="11" t="s">
        <v>35</v>
      </c>
      <c r="F36" s="65">
        <f t="shared" si="0"/>
        <v>1</v>
      </c>
      <c r="G36" s="70"/>
      <c r="H36" s="70"/>
      <c r="I36" s="71" t="s">
        <v>76</v>
      </c>
      <c r="J36" s="70"/>
      <c r="K36" s="72" t="s">
        <v>76</v>
      </c>
      <c r="L36" s="70"/>
      <c r="M36" s="70"/>
      <c r="N36" s="72" t="s">
        <v>76</v>
      </c>
      <c r="O36" s="70"/>
      <c r="P36" s="70"/>
      <c r="Q36" s="70"/>
      <c r="R36" s="70"/>
      <c r="S36" s="70"/>
      <c r="T36" s="70"/>
      <c r="U36" s="70"/>
      <c r="V36" s="70"/>
      <c r="W36" s="72" t="s">
        <v>76</v>
      </c>
      <c r="X36" s="70"/>
      <c r="Y36" s="70"/>
      <c r="Z36" s="70"/>
    </row>
    <row r="37" spans="1:26" s="12" customFormat="1" ht="75" customHeight="1" x14ac:dyDescent="0.55000000000000004">
      <c r="A37" s="29"/>
      <c r="B37" s="67" t="s">
        <v>50</v>
      </c>
      <c r="C37" s="28" t="s">
        <v>76</v>
      </c>
      <c r="D37" s="11" t="s">
        <v>35</v>
      </c>
      <c r="E37" s="11" t="s">
        <v>35</v>
      </c>
      <c r="F37" s="65">
        <f t="shared" si="0"/>
        <v>1</v>
      </c>
      <c r="G37" s="70"/>
      <c r="H37" s="70"/>
      <c r="I37" s="71" t="s">
        <v>76</v>
      </c>
      <c r="J37" s="70"/>
      <c r="K37" s="70"/>
      <c r="L37" s="70"/>
      <c r="M37" s="70"/>
      <c r="N37" s="72" t="s">
        <v>76</v>
      </c>
      <c r="O37" s="70"/>
      <c r="P37" s="70"/>
      <c r="Q37" s="70"/>
      <c r="R37" s="70"/>
      <c r="S37" s="70"/>
      <c r="T37" s="70"/>
      <c r="U37" s="70"/>
      <c r="V37" s="70"/>
      <c r="W37" s="72" t="s">
        <v>76</v>
      </c>
      <c r="X37" s="70"/>
      <c r="Y37" s="70"/>
      <c r="Z37" s="70"/>
    </row>
    <row r="38" spans="1:26" s="12" customFormat="1" ht="120" customHeight="1" x14ac:dyDescent="0.55000000000000004">
      <c r="A38" s="66" t="s">
        <v>52</v>
      </c>
      <c r="B38" s="67" t="s">
        <v>64</v>
      </c>
      <c r="C38" s="28" t="s">
        <v>76</v>
      </c>
      <c r="D38" s="11" t="s">
        <v>35</v>
      </c>
      <c r="E38" s="11" t="s">
        <v>35</v>
      </c>
      <c r="F38" s="65">
        <f t="shared" si="0"/>
        <v>1</v>
      </c>
      <c r="G38" s="70"/>
      <c r="H38" s="71" t="s">
        <v>76</v>
      </c>
      <c r="I38" s="70"/>
      <c r="J38" s="70"/>
      <c r="K38" s="70"/>
      <c r="L38" s="70"/>
      <c r="M38" s="70"/>
      <c r="N38" s="70"/>
      <c r="O38" s="70"/>
      <c r="P38" s="70"/>
      <c r="Q38" s="72" t="s">
        <v>76</v>
      </c>
      <c r="R38" s="70"/>
      <c r="S38" s="70"/>
      <c r="T38" s="70"/>
      <c r="U38" s="70"/>
      <c r="V38" s="70"/>
      <c r="W38" s="72" t="s">
        <v>76</v>
      </c>
      <c r="X38" s="72" t="s">
        <v>76</v>
      </c>
      <c r="Y38" s="70"/>
      <c r="Z38" s="70"/>
    </row>
    <row r="39" spans="1:26" s="12" customFormat="1" ht="107.25" customHeight="1" x14ac:dyDescent="0.55000000000000004">
      <c r="A39" s="66"/>
      <c r="B39" s="67" t="s">
        <v>53</v>
      </c>
      <c r="C39" s="28" t="s">
        <v>76</v>
      </c>
      <c r="D39" s="11" t="s">
        <v>35</v>
      </c>
      <c r="E39" s="11" t="s">
        <v>35</v>
      </c>
      <c r="F39" s="65">
        <f t="shared" si="0"/>
        <v>1</v>
      </c>
      <c r="G39" s="70"/>
      <c r="H39" s="71" t="s">
        <v>76</v>
      </c>
      <c r="I39" s="70"/>
      <c r="J39" s="70"/>
      <c r="K39" s="70"/>
      <c r="L39" s="70"/>
      <c r="M39" s="70"/>
      <c r="N39" s="70"/>
      <c r="O39" s="70"/>
      <c r="P39" s="70"/>
      <c r="Q39" s="72" t="s">
        <v>76</v>
      </c>
      <c r="R39" s="70"/>
      <c r="S39" s="70"/>
      <c r="T39" s="70"/>
      <c r="U39" s="70"/>
      <c r="V39" s="70"/>
      <c r="W39" s="72" t="s">
        <v>76</v>
      </c>
      <c r="X39" s="72" t="s">
        <v>76</v>
      </c>
      <c r="Y39" s="70"/>
      <c r="Z39" s="70"/>
    </row>
    <row r="40" spans="1:26" s="12" customFormat="1" ht="107.25" customHeight="1" x14ac:dyDescent="0.55000000000000004">
      <c r="A40" s="66"/>
      <c r="B40" s="67" t="s">
        <v>73</v>
      </c>
      <c r="C40" s="25"/>
      <c r="D40" s="11" t="s">
        <v>35</v>
      </c>
      <c r="E40" s="11" t="s">
        <v>35</v>
      </c>
      <c r="F40" s="65">
        <f t="shared" ref="F40" si="1">IFERROR(IF(D40="Alto",3,IF(D40="Médio",2,IF(D40="Baixo",1,"")))+IF(E40="Alto",2,IF(E40="Médio",1,IF(E40="Baixo",0,""))),"")</f>
        <v>1</v>
      </c>
      <c r="G40" s="70"/>
      <c r="H40" s="71" t="s">
        <v>76</v>
      </c>
      <c r="I40" s="70"/>
      <c r="J40" s="70"/>
      <c r="K40" s="72" t="s">
        <v>76</v>
      </c>
      <c r="L40" s="70"/>
      <c r="M40" s="70"/>
      <c r="N40" s="70"/>
      <c r="O40" s="70"/>
      <c r="P40" s="70"/>
      <c r="Q40" s="72" t="s">
        <v>76</v>
      </c>
      <c r="R40" s="70"/>
      <c r="S40" s="70"/>
      <c r="T40" s="70"/>
      <c r="U40" s="70"/>
      <c r="V40" s="70"/>
      <c r="W40" s="72" t="s">
        <v>76</v>
      </c>
      <c r="X40" s="72" t="s">
        <v>76</v>
      </c>
      <c r="Y40" s="70"/>
      <c r="Z40" s="70"/>
    </row>
    <row r="41" spans="1:26" s="12" customFormat="1" ht="147" customHeight="1" x14ac:dyDescent="0.55000000000000004">
      <c r="A41" s="68"/>
      <c r="B41" s="67" t="s">
        <v>74</v>
      </c>
      <c r="C41" s="28" t="s">
        <v>76</v>
      </c>
      <c r="D41" s="11" t="s">
        <v>35</v>
      </c>
      <c r="E41" s="11" t="s">
        <v>35</v>
      </c>
      <c r="F41" s="65">
        <f t="shared" si="0"/>
        <v>1</v>
      </c>
      <c r="G41" s="70"/>
      <c r="H41" s="71" t="s">
        <v>76</v>
      </c>
      <c r="I41" s="70"/>
      <c r="J41" s="70"/>
      <c r="K41" s="72" t="s">
        <v>76</v>
      </c>
      <c r="L41" s="70"/>
      <c r="M41" s="70"/>
      <c r="N41" s="70"/>
      <c r="O41" s="70"/>
      <c r="P41" s="70"/>
      <c r="Q41" s="72" t="s">
        <v>76</v>
      </c>
      <c r="R41" s="70"/>
      <c r="S41" s="70"/>
      <c r="T41" s="70"/>
      <c r="U41" s="70"/>
      <c r="V41" s="70"/>
      <c r="W41" s="72" t="s">
        <v>76</v>
      </c>
      <c r="X41" s="72" t="s">
        <v>76</v>
      </c>
      <c r="Y41" s="70"/>
      <c r="Z41" s="70"/>
    </row>
  </sheetData>
  <sheetProtection formatCells="0" formatColumns="0" formatRows="0" insertColumns="0" insertRows="0" insertHyperlinks="0" deleteColumns="0" deleteRows="0" sort="0" autoFilter="0" pivotTables="0"/>
  <mergeCells count="11">
    <mergeCell ref="A36:A37"/>
    <mergeCell ref="A24:A35"/>
    <mergeCell ref="A38:A41"/>
    <mergeCell ref="A8:A23"/>
    <mergeCell ref="T3:Z3"/>
    <mergeCell ref="D3:F6"/>
    <mergeCell ref="K4:S6"/>
    <mergeCell ref="G3:J3"/>
    <mergeCell ref="G4:J6"/>
    <mergeCell ref="T4:V6"/>
    <mergeCell ref="W4:Z6"/>
  </mergeCells>
  <conditionalFormatting sqref="F8:F39 F41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4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41 G8:Z41">
      <formula1>"X"</formula1>
    </dataValidation>
    <dataValidation type="list" allowBlank="1" showInputMessage="1" showErrorMessage="1" sqref="D8:E4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2021-06-23T02:15:45Z</dcterms:modified>
</cp:coreProperties>
</file>